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yuriria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<sst xmlns="http://schemas.openxmlformats.org/spreadsheetml/2006/main" count="55" uniqueCount="55">
  <si>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</si>
  <si>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</si>
  <si>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</si>
  <si>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</si>
  <si>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</si>
  <si>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</si>
  <si>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</si>
  <si>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</si>
  <si>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</si>
  <si>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</si>
  <si>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</si>
  <si>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</si>
  <si>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</si>
  <si>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</si>
  <si>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</si>
  <si>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</si>
  <si>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</si>
  <si>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</si>
  <si>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</si>
  <si>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</si>
  <si>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</si>
  <si>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</si>
  <si>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</si>
  <si>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</si>
  <si>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</si>
  <si>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</si>
  <si>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</si>
  <si>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</si>
  <si>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</si>
  <si>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</si>
  <si>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</si>
  <si>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</si>
  <si>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</si>
  <si>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</si>
  <si>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</si>
  <si>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</si>
  <si>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</si>
  <si>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</si>
  <si>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</si>
  <si>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</si>
  <si>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</si>
  <si>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</si>
  <si>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</si>
  <si>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</si>
  <si>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</si>
  <si>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</si>
  <si>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</si>
  <si>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</si>
  <si>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</si>
  <si>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</si>
  <si>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</si>
  <si>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</si>
  <si>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</si>
  <si>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</si>
  <si>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Yuriria
Estado de Cambios en la Situación Financiera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</si>
</sst>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3" fontId="3" fillId="0" borderId="4" xfId="18" applyFont="1" applyFill="1" applyBorder="1" applyAlignment="1" applyProtection="1">
      <alignment vertical="top" wrapText="1"/>
      <protection locked="0"/>
    </xf>
    <xf numFmtId="43" fontId="4" fillId="0" borderId="4" xfId="18" applyFont="1" applyFill="1" applyBorder="1" applyAlignment="1" applyProtection="1">
      <alignment vertical="top" wrapText="1"/>
      <protection locked="0"/>
    </xf>
  </cellXfs>
  <cellStyles count="19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8" sqref="B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9868917.459999999</v>
      </c>
      <c r="C3" s="19">
        <f>C4+C13</f>
        <v>15674158.109999999</v>
      </c>
    </row>
    <row r="4" spans="1:3" ht="11.25" customHeight="1" x14ac:dyDescent="0.2">
      <c r="A4" s="9" t="s">
        <v>7</v>
      </c>
      <c r="B4" s="19">
        <f>SUM(B5:B11)</f>
        <v>5946980.8599999994</v>
      </c>
      <c r="C4" s="19">
        <f>SUM(C5:C11)</f>
        <v>0</v>
      </c>
    </row>
    <row r="5" spans="1:3" ht="11.25" customHeight="1" x14ac:dyDescent="0.2">
      <c r="A5" s="10" t="s">
        <v>14</v>
      </c>
      <c r="B5" s="20">
        <v>2700499.7</v>
      </c>
      <c r="C5" s="20">
        <v>0</v>
      </c>
    </row>
    <row r="6" spans="1:3" ht="11.25" customHeight="1" x14ac:dyDescent="0.2">
      <c r="A6" s="10" t="s">
        <v>15</v>
      </c>
      <c r="B6" s="20">
        <v>991232.55</v>
      </c>
      <c r="C6" s="20">
        <v>0</v>
      </c>
    </row>
    <row r="7" spans="1:3" ht="11.25" customHeight="1" x14ac:dyDescent="0.2">
      <c r="A7" s="10" t="s">
        <v>16</v>
      </c>
      <c r="B7" s="20">
        <v>2255248.61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3921936.5999999996</v>
      </c>
      <c r="C13" s="19">
        <f>SUM(C14:C22)</f>
        <v>15674158.109999999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15674158.109999999</v>
      </c>
    </row>
    <row r="17" spans="1:3" ht="11.25" customHeight="1" x14ac:dyDescent="0.2">
      <c r="A17" s="10" t="s">
        <v>22</v>
      </c>
      <c r="B17" s="20">
        <v>167852.76</v>
      </c>
      <c r="C17" s="20">
        <v>0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3754083.84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3660648.42</v>
      </c>
      <c r="C24" s="19">
        <f>C25+C35</f>
        <v>0</v>
      </c>
    </row>
    <row r="25" spans="1:3" ht="11.25" customHeight="1" x14ac:dyDescent="0.2">
      <c r="A25" s="9" t="s">
        <v>9</v>
      </c>
      <c r="B25" s="19">
        <f>SUM(B26:B33)</f>
        <v>3264739.78</v>
      </c>
      <c r="C25" s="19">
        <f>SUM(C26:C33)</f>
        <v>0</v>
      </c>
    </row>
    <row r="26" spans="1:3" ht="11.25" customHeight="1" x14ac:dyDescent="0.2">
      <c r="A26" s="10" t="s">
        <v>28</v>
      </c>
      <c r="B26" s="20">
        <v>3264739.78</v>
      </c>
      <c r="C26" s="20">
        <v>0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395908.64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395908.64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3413750.09</v>
      </c>
      <c r="C43" s="19">
        <f>C45+C50+C57</f>
        <v>1269157.8600000001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217015.8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10782.93</v>
      </c>
      <c r="C46" s="20">
        <v>0</v>
      </c>
    </row>
    <row r="47" spans="1:3" ht="11.25" customHeight="1" x14ac:dyDescent="0.2">
      <c r="A47" s="10" t="s">
        <v>41</v>
      </c>
      <c r="B47" s="20">
        <v>206232.87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3196734.29</v>
      </c>
      <c r="C50" s="19">
        <f>SUM(C51:C55)</f>
        <v>1269157.8600000001</v>
      </c>
    </row>
    <row r="51" spans="1:3" ht="11.25" customHeight="1" x14ac:dyDescent="0.2">
      <c r="A51" s="10" t="s">
        <v>43</v>
      </c>
      <c r="B51" s="20">
        <v>833536.74</v>
      </c>
      <c r="C51" s="20">
        <v>0</v>
      </c>
    </row>
    <row r="52" spans="1:3" ht="11.25" customHeight="1" x14ac:dyDescent="0.2">
      <c r="A52" s="10" t="s">
        <v>44</v>
      </c>
      <c r="B52" s="20">
        <v>2363197.5499999998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1269157.8600000001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TESORERIA_VIKYLAP</cp:lastModifiedBy>
  <cp:lastPrinted>2017-12-15T19:17:38Z</cp:lastPrinted>
  <dcterms:created xsi:type="dcterms:W3CDTF">2012-12-11T20:26:08Z</dcterms:created>
  <dcterms:modified xsi:type="dcterms:W3CDTF">2023-01-26T18:33:32Z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